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<sst xmlns="http://schemas.openxmlformats.org/spreadsheetml/2006/main" count="170" uniqueCount="99">
  <si>
    <t>工事費内訳書</t>
  </si>
  <si>
    <t>住　　　　所</t>
  </si>
  <si>
    <t>商号又は名称</t>
  </si>
  <si>
    <t>代 表 者 名</t>
  </si>
  <si>
    <t>工 事 名</t>
  </si>
  <si>
    <t>Ｒ８徳土　国道４３８号　佐・下　道路改良工事（５）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</si>
  <si>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</si>
  <si>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</si>
  <si>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</si>
  <si>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</si>
  <si>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</si>
  <si>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</si>
  <si>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</si>
  <si>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</si>
  <si>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</si>
  <si>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残土処理工</t>
  </si>
  <si>
    <t>土砂等運搬</t>
  </si>
  <si>
    <t>m3</t>
  </si>
  <si>
    <t xml:space="preserve">積込(ﾙｰｽﾞ) </t>
  </si>
  <si>
    <t>残土等処分</t>
  </si>
  <si>
    <t>法面工</t>
  </si>
  <si>
    <t>法枠工</t>
  </si>
  <si>
    <t>吹付枠</t>
  </si>
  <si>
    <t>m2</t>
  </si>
  <si>
    <t>擁壁工</t>
  </si>
  <si>
    <t>作業土工</t>
  </si>
  <si>
    <t>床掘り(掘削)</t>
  </si>
  <si>
    <t>場所打擁壁工(構造物単位)</t>
  </si>
  <si>
    <t>もたれ式擁壁
　2号張ｺﾝｸﾘｰﾄ</t>
  </si>
  <si>
    <t>裏込砕石</t>
  </si>
  <si>
    <t>ﾍﾟｰﾗｲﾝｺﾝｸﾘｰﾄ</t>
  </si>
  <si>
    <t>ｺﾝｸﾘｰﾄ　
　ｼｰﾙｺﾝｸﾘｰﾄ</t>
  </si>
  <si>
    <t>排水構造物工</t>
  </si>
  <si>
    <t>埋戻し</t>
  </si>
  <si>
    <t>側溝工</t>
  </si>
  <si>
    <t>ﾌﾟﾚｷｬｽﾄU型側溝
　1号,1-1号U型側溝</t>
  </si>
  <si>
    <t>m</t>
  </si>
  <si>
    <t>側溝蓋</t>
  </si>
  <si>
    <t>枚</t>
  </si>
  <si>
    <t>ｺﾝｸﾘｰﾄ 
　埋戻しｺﾝｸﾘｰﾄ</t>
  </si>
  <si>
    <t>ｺﾝｸﾘｰﾄ 
　底打ちｺﾝｸﾘｰﾄ</t>
  </si>
  <si>
    <t xml:space="preserve">防草ｺﾝｸﾘｰﾄ　</t>
  </si>
  <si>
    <t>集水桝･ﾏﾝﾎｰﾙ工</t>
  </si>
  <si>
    <t>現場打ち集水桝
　26号</t>
  </si>
  <si>
    <t>箇所</t>
  </si>
  <si>
    <t>現場打ち集水桝
　28号</t>
  </si>
  <si>
    <t>現場打ち集水桝
　31号</t>
  </si>
  <si>
    <t>鋼製桝蓋　
　26号,28号</t>
  </si>
  <si>
    <t>鋼製桝蓋　
　31号</t>
  </si>
  <si>
    <t>排水工</t>
  </si>
  <si>
    <t>縦排水　
　6号</t>
  </si>
  <si>
    <t>道路付属施設工</t>
  </si>
  <si>
    <t>道路付属物工</t>
  </si>
  <si>
    <t xml:space="preserve">ﾌﾟﾚｷｬｽﾄﾊﾝﾄﾞﾎｰﾙ　</t>
  </si>
  <si>
    <t>基</t>
  </si>
  <si>
    <t>埋設管路　
　C-6</t>
  </si>
  <si>
    <t>埋設管路　
　C-7</t>
  </si>
  <si>
    <t>埋設管路　
　C-8</t>
  </si>
  <si>
    <t>埋設管路　
　C-9</t>
  </si>
  <si>
    <t>ﾍﾞﾙﾏｳｽ</t>
  </si>
  <si>
    <t>個</t>
  </si>
  <si>
    <t>埋設標示ｼｰﾄ</t>
  </si>
  <si>
    <t>作業土工　
　車道-5</t>
  </si>
  <si>
    <t>作業土工　
　車道-6</t>
  </si>
  <si>
    <t>作業土工　
　車道-8</t>
  </si>
  <si>
    <t>作業土工　
　土工-1</t>
  </si>
  <si>
    <t>照明灯基礎設置</t>
  </si>
  <si>
    <t>個所</t>
  </si>
  <si>
    <t>非常用設備基礎設置</t>
  </si>
  <si>
    <t>仮設工</t>
  </si>
  <si>
    <t>土留･仮締切工</t>
  </si>
  <si>
    <t>土のう
　撤去</t>
  </si>
  <si>
    <t>袋</t>
  </si>
  <si>
    <t>交通管理工</t>
  </si>
  <si>
    <t>交通誘導警備員
　A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</si>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</sst>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G11+G17+G20+G28+G46+G64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20.0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20.0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90.0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20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21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n">
        <v>180.0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5">
        <f>G21+G23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6.0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G24+G25+G26+G27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45.0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17</v>
      </c>
      <c r="F25" s="13" t="n">
        <v>41.0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32</v>
      </c>
      <c r="C28" s="11"/>
      <c r="D28" s="11"/>
      <c r="E28" s="12" t="s">
        <v>13</v>
      </c>
      <c r="F28" s="13" t="n">
        <v>1.0</v>
      </c>
      <c r="G28" s="15">
        <f>G29+G32+G38+G44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25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26</v>
      </c>
      <c r="E30" s="12" t="s">
        <v>17</v>
      </c>
      <c r="F30" s="13" t="n">
        <v>9.0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17</v>
      </c>
      <c r="F31" s="13" t="n">
        <v>7.0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34</v>
      </c>
      <c r="D32" s="11"/>
      <c r="E32" s="12" t="s">
        <v>13</v>
      </c>
      <c r="F32" s="13" t="n">
        <v>1.0</v>
      </c>
      <c r="G32" s="15">
        <f>G33+G34+G35+G36+G37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35</v>
      </c>
      <c r="E33" s="12" t="s">
        <v>36</v>
      </c>
      <c r="F33" s="13" t="n">
        <v>46.0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37</v>
      </c>
      <c r="E34" s="12" t="s">
        <v>38</v>
      </c>
      <c r="F34" s="13" t="n">
        <v>94.0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39</v>
      </c>
      <c r="E35" s="12" t="s">
        <v>17</v>
      </c>
      <c r="F35" s="14" t="n">
        <v>0.9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40</v>
      </c>
      <c r="E36" s="12" t="s">
        <v>17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41</v>
      </c>
      <c r="E37" s="12" t="s">
        <v>23</v>
      </c>
      <c r="F37" s="13" t="n">
        <v>19.0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 t="s">
        <v>42</v>
      </c>
      <c r="D38" s="11"/>
      <c r="E38" s="12" t="s">
        <v>13</v>
      </c>
      <c r="F38" s="13" t="n">
        <v>1.0</v>
      </c>
      <c r="G38" s="15">
        <f>G39+G40+G41+G42+G43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43</v>
      </c>
      <c r="E39" s="12" t="s">
        <v>44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45</v>
      </c>
      <c r="E40" s="12" t="s">
        <v>44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46</v>
      </c>
      <c r="E41" s="12" t="s">
        <v>44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47</v>
      </c>
      <c r="E42" s="12" t="s">
        <v>38</v>
      </c>
      <c r="F42" s="13" t="n">
        <v>2.0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48</v>
      </c>
      <c r="E43" s="12" t="s">
        <v>38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49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50</v>
      </c>
      <c r="E45" s="12" t="s">
        <v>36</v>
      </c>
      <c r="F45" s="13" t="n">
        <v>7.0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51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52</v>
      </c>
      <c r="D47" s="11"/>
      <c r="E47" s="12" t="s">
        <v>13</v>
      </c>
      <c r="F47" s="13" t="n">
        <v>1.0</v>
      </c>
      <c r="G47" s="15">
        <f>G48+G49+G50+G51+G52+G53+G54+G55+G56+G57+G58+G59+G60+G61+G62+G63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53</v>
      </c>
      <c r="E48" s="12" t="s">
        <v>54</v>
      </c>
      <c r="F48" s="13" t="n">
        <v>3.0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55</v>
      </c>
      <c r="E49" s="12" t="s">
        <v>36</v>
      </c>
      <c r="F49" s="13" t="n">
        <v>9.0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56</v>
      </c>
      <c r="E50" s="12" t="s">
        <v>36</v>
      </c>
      <c r="F50" s="13" t="n">
        <v>17.0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57</v>
      </c>
      <c r="E51" s="12" t="s">
        <v>36</v>
      </c>
      <c r="F51" s="14" t="n">
        <v>0.7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58</v>
      </c>
      <c r="E52" s="12" t="s">
        <v>36</v>
      </c>
      <c r="F52" s="13" t="n">
        <v>18.0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59</v>
      </c>
      <c r="E53" s="12" t="s">
        <v>60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59</v>
      </c>
      <c r="E54" s="12" t="s">
        <v>60</v>
      </c>
      <c r="F54" s="13" t="n">
        <v>2.0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59</v>
      </c>
      <c r="E55" s="12" t="s">
        <v>60</v>
      </c>
      <c r="F55" s="13" t="n">
        <v>4.0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59</v>
      </c>
      <c r="E56" s="12" t="s">
        <v>60</v>
      </c>
      <c r="F56" s="13" t="n">
        <v>14.0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61</v>
      </c>
      <c r="E57" s="12" t="s">
        <v>36</v>
      </c>
      <c r="F57" s="13" t="n">
        <v>45.0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62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63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64</v>
      </c>
      <c r="E60" s="12" t="s">
        <v>13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65</v>
      </c>
      <c r="E61" s="12" t="s">
        <v>13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66</v>
      </c>
      <c r="E62" s="12" t="s">
        <v>67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68</v>
      </c>
      <c r="E63" s="12" t="s">
        <v>67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 t="s">
        <v>69</v>
      </c>
      <c r="C64" s="11"/>
      <c r="D64" s="11"/>
      <c r="E64" s="12" t="s">
        <v>13</v>
      </c>
      <c r="F64" s="13" t="n">
        <v>1.0</v>
      </c>
      <c r="G64" s="15">
        <f>G65+G67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70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71</v>
      </c>
      <c r="E66" s="12" t="s">
        <v>72</v>
      </c>
      <c r="F66" s="13" t="n">
        <v>86.0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73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74</v>
      </c>
      <c r="E68" s="12" t="s">
        <v>75</v>
      </c>
      <c r="F68" s="13" t="n">
        <v>50.0</v>
      </c>
      <c r="G68" s="16"/>
      <c r="I68" s="17" t="n">
        <v>59.0</v>
      </c>
      <c r="J68" s="18" t="n">
        <v>4.0</v>
      </c>
    </row>
    <row r="69" ht="42.0" customHeight="true">
      <c r="A69" s="10" t="s">
        <v>76</v>
      </c>
      <c r="B69" s="11"/>
      <c r="C69" s="11"/>
      <c r="D69" s="11"/>
      <c r="E69" s="12" t="s">
        <v>13</v>
      </c>
      <c r="F69" s="13" t="n">
        <v>1.0</v>
      </c>
      <c r="G69" s="15">
        <f>G11+G17+G20+G28+G46+G64</f>
      </c>
      <c r="I69" s="17" t="n">
        <v>60.0</v>
      </c>
      <c r="J69" s="18" t="n">
        <v>20.0</v>
      </c>
    </row>
    <row r="70" ht="42.0" customHeight="true">
      <c r="A70" s="10"/>
      <c r="B70" s="11" t="s">
        <v>77</v>
      </c>
      <c r="C70" s="11"/>
      <c r="D70" s="11"/>
      <c r="E70" s="12" t="s">
        <v>13</v>
      </c>
      <c r="F70" s="13" t="n">
        <v>1.0</v>
      </c>
      <c r="G70" s="16"/>
      <c r="I70" s="17" t="n">
        <v>61.0</v>
      </c>
      <c r="J70" s="18" t="s">
        <v>78</v>
      </c>
    </row>
    <row r="71" ht="42.0" customHeight="true">
      <c r="A71" s="10"/>
      <c r="B71" s="11" t="s">
        <v>79</v>
      </c>
      <c r="C71" s="11"/>
      <c r="D71" s="11"/>
      <c r="E71" s="12" t="s">
        <v>13</v>
      </c>
      <c r="F71" s="13" t="n">
        <v>1.0</v>
      </c>
      <c r="G71" s="16"/>
      <c r="I71" s="17" t="n">
        <v>62.0</v>
      </c>
      <c r="J71" s="18" t="s">
        <v>80</v>
      </c>
    </row>
    <row r="72" ht="42.0" customHeight="true">
      <c r="A72" s="10" t="s">
        <v>81</v>
      </c>
      <c r="B72" s="11"/>
      <c r="C72" s="11"/>
      <c r="D72" s="11"/>
      <c r="E72" s="12" t="s">
        <v>13</v>
      </c>
      <c r="F72" s="13" t="n">
        <v>1.0</v>
      </c>
      <c r="G72" s="15">
        <f>G73+G76</f>
      </c>
      <c r="I72" s="17" t="n">
        <v>63.0</v>
      </c>
      <c r="J72" s="18" t="n">
        <v>200.0</v>
      </c>
    </row>
    <row r="73" ht="42.0" customHeight="true">
      <c r="A73" s="10"/>
      <c r="B73" s="11" t="s">
        <v>82</v>
      </c>
      <c r="C73" s="11"/>
      <c r="D73" s="11"/>
      <c r="E73" s="12" t="s">
        <v>13</v>
      </c>
      <c r="F73" s="13" t="n">
        <v>1.0</v>
      </c>
      <c r="G73" s="15">
        <f>G74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83</v>
      </c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84</v>
      </c>
      <c r="E75" s="12" t="s">
        <v>13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 t="s">
        <v>85</v>
      </c>
      <c r="C76" s="11"/>
      <c r="D76" s="11"/>
      <c r="E76" s="12" t="s">
        <v>13</v>
      </c>
      <c r="F76" s="13" t="n">
        <v>1.0</v>
      </c>
      <c r="G76" s="16"/>
      <c r="I76" s="17" t="n">
        <v>67.0</v>
      </c>
      <c r="J76" s="18"/>
    </row>
    <row r="77" ht="42.0" customHeight="true">
      <c r="A77" s="10" t="s">
        <v>86</v>
      </c>
      <c r="B77" s="11"/>
      <c r="C77" s="11"/>
      <c r="D77" s="11"/>
      <c r="E77" s="12" t="s">
        <v>13</v>
      </c>
      <c r="F77" s="13" t="n">
        <v>1.0</v>
      </c>
      <c r="G77" s="15">
        <f>G69+G72</f>
      </c>
      <c r="I77" s="17" t="n">
        <v>68.0</v>
      </c>
      <c r="J77" s="18"/>
    </row>
    <row r="78" ht="42.0" customHeight="true">
      <c r="A78" s="10"/>
      <c r="B78" s="11" t="s">
        <v>87</v>
      </c>
      <c r="C78" s="11"/>
      <c r="D78" s="11"/>
      <c r="E78" s="12" t="s">
        <v>13</v>
      </c>
      <c r="F78" s="13" t="n">
        <v>1.0</v>
      </c>
      <c r="G78" s="16"/>
      <c r="I78" s="17" t="n">
        <v>69.0</v>
      </c>
      <c r="J78" s="18" t="n">
        <v>210.0</v>
      </c>
    </row>
    <row r="79" ht="42.0" customHeight="true">
      <c r="A79" s="10"/>
      <c r="B79" s="11"/>
      <c r="C79" s="11" t="s">
        <v>88</v>
      </c>
      <c r="D79" s="11"/>
      <c r="E79" s="12" t="s">
        <v>13</v>
      </c>
      <c r="F79" s="13" t="n">
        <v>1.0</v>
      </c>
      <c r="G79" s="16"/>
      <c r="I79" s="17" t="n">
        <v>70.0</v>
      </c>
      <c r="J79" s="18" t="s">
        <v>89</v>
      </c>
    </row>
    <row r="80" ht="42.0" customHeight="true">
      <c r="A80" s="10"/>
      <c r="B80" s="11"/>
      <c r="C80" s="11" t="s">
        <v>90</v>
      </c>
      <c r="D80" s="11"/>
      <c r="E80" s="12" t="s">
        <v>13</v>
      </c>
      <c r="F80" s="13" t="n">
        <v>1.0</v>
      </c>
      <c r="G80" s="16"/>
      <c r="I80" s="17" t="n">
        <v>71.0</v>
      </c>
      <c r="J80" s="18" t="s">
        <v>91</v>
      </c>
    </row>
    <row r="81" ht="42.0" customHeight="true">
      <c r="A81" s="10" t="s">
        <v>92</v>
      </c>
      <c r="B81" s="11"/>
      <c r="C81" s="11"/>
      <c r="D81" s="11"/>
      <c r="E81" s="12" t="s">
        <v>13</v>
      </c>
      <c r="F81" s="13" t="n">
        <v>1.0</v>
      </c>
      <c r="G81" s="15">
        <f>G69+G72+G78</f>
      </c>
      <c r="I81" s="17" t="n">
        <v>72.0</v>
      </c>
      <c r="J81" s="18"/>
    </row>
    <row r="82" ht="42.0" customHeight="true">
      <c r="A82" s="10"/>
      <c r="B82" s="11" t="s">
        <v>93</v>
      </c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 t="s">
        <v>94</v>
      </c>
    </row>
    <row r="83" ht="42.0" customHeight="true">
      <c r="A83" s="10"/>
      <c r="B83" s="11" t="s">
        <v>95</v>
      </c>
      <c r="C83" s="11"/>
      <c r="D83" s="11"/>
      <c r="E83" s="12" t="s">
        <v>13</v>
      </c>
      <c r="F83" s="13" t="n">
        <v>1.0</v>
      </c>
      <c r="G83" s="16"/>
      <c r="I83" s="17" t="n">
        <v>74.0</v>
      </c>
      <c r="J83" s="18" t="n">
        <v>220.0</v>
      </c>
    </row>
    <row r="84" ht="42.0" customHeight="true">
      <c r="A84" s="10" t="s">
        <v>96</v>
      </c>
      <c r="B84" s="11"/>
      <c r="C84" s="11"/>
      <c r="D84" s="11"/>
      <c r="E84" s="12" t="s">
        <v>13</v>
      </c>
      <c r="F84" s="13" t="n">
        <v>1.0</v>
      </c>
      <c r="G84" s="15">
        <f>G81+G83</f>
      </c>
      <c r="I84" s="17" t="n">
        <v>75.0</v>
      </c>
      <c r="J84" s="18" t="n">
        <v>30.0</v>
      </c>
    </row>
    <row r="85" ht="42.0" customHeight="true">
      <c r="A85" s="19" t="s">
        <v>97</v>
      </c>
      <c r="B85" s="20"/>
      <c r="C85" s="20"/>
      <c r="D85" s="20"/>
      <c r="E85" s="21" t="s">
        <v>98</v>
      </c>
      <c r="F85" s="22" t="s">
        <v>98</v>
      </c>
      <c r="G85" s="24">
        <f>G84</f>
      </c>
      <c r="I85" s="26" t="n">
        <v>76.0</v>
      </c>
      <c r="J85" s="26" t="n">
        <v>90.0</v>
      </c>
    </row>
    <row r="86">
      <c r="I8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B20:D20"/>
    <mergeCell ref="C21:D21"/>
    <mergeCell ref="D22"/>
    <mergeCell ref="C23:D23"/>
    <mergeCell ref="D24"/>
    <mergeCell ref="D25"/>
    <mergeCell ref="D26"/>
    <mergeCell ref="D27"/>
    <mergeCell ref="B28:D28"/>
    <mergeCell ref="C29:D29"/>
    <mergeCell ref="D30"/>
    <mergeCell ref="D31"/>
    <mergeCell ref="C32:D32"/>
    <mergeCell ref="D33"/>
    <mergeCell ref="D34"/>
    <mergeCell ref="D35"/>
    <mergeCell ref="D36"/>
    <mergeCell ref="D37"/>
    <mergeCell ref="C38:D38"/>
    <mergeCell ref="D39"/>
    <mergeCell ref="D40"/>
    <mergeCell ref="D41"/>
    <mergeCell ref="D42"/>
    <mergeCell ref="D43"/>
    <mergeCell ref="C44:D44"/>
    <mergeCell ref="D45"/>
    <mergeCell ref="B46:D46"/>
    <mergeCell ref="C47:D47"/>
    <mergeCell ref="D48"/>
    <mergeCell ref="D49"/>
    <mergeCell ref="D50"/>
    <mergeCell ref="D51"/>
    <mergeCell ref="D52"/>
    <mergeCell ref="D53"/>
    <mergeCell ref="D54"/>
    <mergeCell ref="D55"/>
    <mergeCell ref="D56"/>
    <mergeCell ref="D57"/>
    <mergeCell ref="D58"/>
    <mergeCell ref="D59"/>
    <mergeCell ref="D60"/>
    <mergeCell ref="D61"/>
    <mergeCell ref="D62"/>
    <mergeCell ref="D63"/>
    <mergeCell ref="B64:D64"/>
    <mergeCell ref="C65:D65"/>
    <mergeCell ref="D66"/>
    <mergeCell ref="C67:D67"/>
    <mergeCell ref="D68"/>
    <mergeCell ref="A69:D69"/>
    <mergeCell ref="B70:D70"/>
    <mergeCell ref="B71:D71"/>
    <mergeCell ref="A72:D72"/>
    <mergeCell ref="B73:D73"/>
    <mergeCell ref="C74:D74"/>
    <mergeCell ref="D75"/>
    <mergeCell ref="B76:D76"/>
    <mergeCell ref="A77:D77"/>
    <mergeCell ref="B78:D78"/>
    <mergeCell ref="C79:D79"/>
    <mergeCell ref="C80:D80"/>
    <mergeCell ref="A81:D81"/>
    <mergeCell ref="B82:D82"/>
    <mergeCell ref="B83:D83"/>
    <mergeCell ref="A84:D84"/>
    <mergeCell ref="A85:D8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2026-08-03T06:35:24Z</dcterms:created>
  <dc:creator>Apache POI</dc:creator>
</cp:coreProperties>
</file>